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gaku02\Documents\３１年度　私学協会\定数・入試日程等\新聞発表（７月）\"/>
    </mc:Choice>
  </mc:AlternateContent>
  <xr:revisionPtr revIDLastSave="0" documentId="13_ncr:1_{33FDE97A-548F-495E-A12A-88B622D7996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募定" sheetId="6" r:id="rId1"/>
  </sheets>
  <calcPr calcId="181029" iterateDelta="0" fullPrecision="0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" i="6" l="1"/>
  <c r="G30" i="6" l="1"/>
</calcChain>
</file>

<file path=xl/sharedStrings.xml><?xml version="1.0" encoding="utf-8"?>
<sst xmlns="http://schemas.openxmlformats.org/spreadsheetml/2006/main" count="53" uniqueCount="37">
  <si>
    <t>　　合　 計　（１３校）</t>
  </si>
  <si>
    <t>普　通</t>
    <phoneticPr fontId="3"/>
  </si>
  <si>
    <t>（通信制）</t>
    <rPh sb="1" eb="3">
      <t>ツウシン</t>
    </rPh>
    <rPh sb="3" eb="4">
      <t>セイ</t>
    </rPh>
    <phoneticPr fontId="3"/>
  </si>
  <si>
    <t>愛農学園農業</t>
    <phoneticPr fontId="3"/>
  </si>
  <si>
    <t>徳　　　　　風</t>
    <phoneticPr fontId="3"/>
  </si>
  <si>
    <t>（全日制）</t>
    <phoneticPr fontId="3"/>
  </si>
  <si>
    <t>学　校　名</t>
    <phoneticPr fontId="3"/>
  </si>
  <si>
    <t>学科名</t>
    <phoneticPr fontId="3"/>
  </si>
  <si>
    <t>暁</t>
    <phoneticPr fontId="3"/>
  </si>
  <si>
    <t>海　　　　　星</t>
    <phoneticPr fontId="3"/>
  </si>
  <si>
    <t>普　通</t>
    <phoneticPr fontId="3"/>
  </si>
  <si>
    <t>鈴　　　　　鹿</t>
    <phoneticPr fontId="3"/>
  </si>
  <si>
    <t>普　通</t>
    <phoneticPr fontId="3"/>
  </si>
  <si>
    <t>高　　　　　田</t>
    <phoneticPr fontId="3"/>
  </si>
  <si>
    <t>普　通</t>
    <phoneticPr fontId="3"/>
  </si>
  <si>
    <t>セントヨゼフ女子学園</t>
    <phoneticPr fontId="3"/>
  </si>
  <si>
    <t>三　　　　　重</t>
    <phoneticPr fontId="3"/>
  </si>
  <si>
    <t>普　通</t>
    <phoneticPr fontId="3"/>
  </si>
  <si>
    <t>皇　　学　　館</t>
    <phoneticPr fontId="3"/>
  </si>
  <si>
    <t>農　業</t>
    <phoneticPr fontId="3"/>
  </si>
  <si>
    <t>大　橋　学　園</t>
  </si>
  <si>
    <t>一般通信生</t>
    <rPh sb="0" eb="2">
      <t>イッパン</t>
    </rPh>
    <rPh sb="2" eb="4">
      <t>ツウシン</t>
    </rPh>
    <rPh sb="4" eb="5">
      <t>ショウ</t>
    </rPh>
    <phoneticPr fontId="3"/>
  </si>
  <si>
    <t>技能連携生</t>
    <rPh sb="4" eb="5">
      <t>セイ</t>
    </rPh>
    <phoneticPr fontId="3"/>
  </si>
  <si>
    <t>普通</t>
    <phoneticPr fontId="3"/>
  </si>
  <si>
    <t>伊　勢　学　園</t>
    <rPh sb="4" eb="5">
      <t>ガク</t>
    </rPh>
    <rPh sb="6" eb="7">
      <t>エン</t>
    </rPh>
    <phoneticPr fontId="3"/>
  </si>
  <si>
    <t>英　　　　　心</t>
    <rPh sb="0" eb="1">
      <t>エイ</t>
    </rPh>
    <rPh sb="6" eb="7">
      <t>ココロ</t>
    </rPh>
    <phoneticPr fontId="3"/>
  </si>
  <si>
    <t>普通</t>
    <rPh sb="0" eb="2">
      <t>フツウ</t>
    </rPh>
    <phoneticPr fontId="3"/>
  </si>
  <si>
    <t>募集定員</t>
    <rPh sb="3" eb="4">
      <t>イン</t>
    </rPh>
    <phoneticPr fontId="3"/>
  </si>
  <si>
    <t>桜丘</t>
    <rPh sb="0" eb="2">
      <t>サクラオカ</t>
    </rPh>
    <phoneticPr fontId="3"/>
  </si>
  <si>
    <t>青山</t>
    <rPh sb="0" eb="2">
      <t>アオヤマ</t>
    </rPh>
    <phoneticPr fontId="3"/>
  </si>
  <si>
    <t>四日市メリノール学院</t>
    <rPh sb="0" eb="3">
      <t>ヨッカイチ</t>
    </rPh>
    <phoneticPr fontId="3"/>
  </si>
  <si>
    <t>英　語</t>
    <rPh sb="0" eb="1">
      <t>エイ</t>
    </rPh>
    <rPh sb="2" eb="3">
      <t>ゴ</t>
    </rPh>
    <phoneticPr fontId="3"/>
  </si>
  <si>
    <t>計</t>
    <rPh sb="0" eb="1">
      <t>ケイ</t>
    </rPh>
    <phoneticPr fontId="3"/>
  </si>
  <si>
    <t>津田学園</t>
    <phoneticPr fontId="3"/>
  </si>
  <si>
    <t>　 合　 計　（４ 校）</t>
    <phoneticPr fontId="3"/>
  </si>
  <si>
    <t>一　志　学　園</t>
    <rPh sb="0" eb="1">
      <t>イチ</t>
    </rPh>
    <rPh sb="2" eb="3">
      <t>ココロザシ</t>
    </rPh>
    <rPh sb="4" eb="5">
      <t>ガク</t>
    </rPh>
    <rPh sb="6" eb="7">
      <t>エン</t>
    </rPh>
    <phoneticPr fontId="3"/>
  </si>
  <si>
    <t>令和２年度 私立高等学校生徒募集定員</t>
    <rPh sb="0" eb="2">
      <t>レイワ</t>
    </rPh>
    <rPh sb="3" eb="5">
      <t>ネンド</t>
    </rPh>
    <rPh sb="16" eb="18">
      <t>テイイン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</si>
</sst>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>
    <font>
      <sz val="9.6"/>
      <name val="明朝体"/>
      <family val="3"/>
      <charset val="128"/>
    </font>
    <font>
      <sz val="14"/>
      <name val="ＭＳ Ｐ明朝"/>
      <family val="1"/>
      <charset val="128"/>
    </font>
    <font>
      <sz val="9.6"/>
      <name val="ＭＳ Ｐ明朝"/>
      <family val="1"/>
      <charset val="128"/>
    </font>
    <font>
      <sz val="6"/>
      <name val="明朝体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.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76" fontId="5" fillId="0" borderId="1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176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5" fillId="0" borderId="7" xfId="0" applyNumberFormat="1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5" fillId="0" borderId="10" xfId="0" applyNumberFormat="1" applyFont="1" applyBorder="1" applyAlignment="1">
      <alignment horizontal="distributed" vertical="center"/>
    </xf>
    <xf numFmtId="0" fontId="4" fillId="0" borderId="21" xfId="0" applyFont="1" applyBorder="1" applyAlignment="1">
      <alignment vertical="center"/>
    </xf>
    <xf numFmtId="0" fontId="5" fillId="0" borderId="13" xfId="0" applyNumberFormat="1" applyFont="1" applyBorder="1" applyAlignment="1">
      <alignment horizontal="distributed" vertical="center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5" fillId="0" borderId="22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distributed" vertic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textRotation="255"/>
    </xf>
    <xf numFmtId="0" fontId="7" fillId="0" borderId="35" xfId="0" applyFont="1" applyBorder="1" applyAlignment="1">
      <alignment vertical="center" textRotation="255"/>
    </xf>
    <xf numFmtId="0" fontId="5" fillId="0" borderId="2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5" fillId="0" borderId="31" xfId="0" applyNumberFormat="1" applyFont="1" applyBorder="1" applyAlignment="1">
      <alignment vertical="center" textRotation="255"/>
    </xf>
    <xf numFmtId="0" fontId="5" fillId="0" borderId="32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I31"/>
  <sheetViews>
    <sheetView tabSelected="1" zoomScaleNormal="100" workbookViewId="0">
      <selection activeCell="H29" sqref="H29"/>
    </sheetView>
  </sheetViews>
  <sheetFormatPr defaultColWidth="10" defaultRowHeight="12"/>
  <cols>
    <col min="1" max="1" width="10.7109375" style="32" customWidth="1"/>
    <col min="2" max="2" width="4.7109375" style="32" customWidth="1"/>
    <col min="3" max="3" width="18.7109375" style="40" customWidth="1"/>
    <col min="4" max="4" width="4.7109375" style="40" customWidth="1"/>
    <col min="5" max="5" width="12.7109375" style="41" customWidth="1"/>
    <col min="6" max="6" width="4.7109375" style="32" customWidth="1"/>
    <col min="7" max="7" width="15.7109375" style="40" customWidth="1"/>
    <col min="8" max="8" width="4.7109375" style="40" customWidth="1"/>
    <col min="9" max="9" width="10.7109375" style="40" customWidth="1"/>
    <col min="10" max="242" width="10" style="2" customWidth="1"/>
    <col min="243" max="16384" width="10" style="2"/>
  </cols>
  <sheetData>
    <row r="1" spans="1:9" s="1" customFormat="1" ht="24.75" customHeight="1">
      <c r="A1" s="33"/>
      <c r="B1" s="69" t="s">
        <v>36</v>
      </c>
      <c r="C1" s="69"/>
      <c r="D1" s="69"/>
      <c r="E1" s="69"/>
      <c r="F1" s="69"/>
      <c r="G1" s="69"/>
      <c r="H1" s="69"/>
      <c r="I1" s="55"/>
    </row>
    <row r="2" spans="1:9" ht="15" customHeight="1">
      <c r="C2" s="34"/>
      <c r="D2" s="34"/>
      <c r="E2" s="35"/>
      <c r="F2" s="36"/>
      <c r="G2" s="34"/>
      <c r="H2" s="34"/>
      <c r="I2" s="34"/>
    </row>
    <row r="3" spans="1:9" s="3" customFormat="1" ht="24.75" customHeight="1">
      <c r="A3" s="31"/>
      <c r="B3" s="31"/>
      <c r="C3" s="8" t="s">
        <v>5</v>
      </c>
      <c r="D3" s="8"/>
      <c r="E3" s="6"/>
      <c r="F3" s="7"/>
      <c r="G3" s="7"/>
      <c r="H3" s="7"/>
      <c r="I3" s="7"/>
    </row>
    <row r="4" spans="1:9" s="31" customFormat="1" ht="24.75" customHeight="1">
      <c r="B4" s="67" t="s">
        <v>6</v>
      </c>
      <c r="C4" s="70"/>
      <c r="D4" s="68"/>
      <c r="E4" s="46" t="s">
        <v>7</v>
      </c>
      <c r="F4" s="56"/>
      <c r="G4" s="62" t="s">
        <v>27</v>
      </c>
      <c r="H4" s="61"/>
      <c r="I4" s="6"/>
    </row>
    <row r="5" spans="1:9" s="31" customFormat="1" ht="24.75" customHeight="1">
      <c r="B5" s="51"/>
      <c r="C5" s="52" t="s">
        <v>33</v>
      </c>
      <c r="D5" s="42"/>
      <c r="E5" s="25" t="s">
        <v>1</v>
      </c>
      <c r="F5" s="26"/>
      <c r="G5" s="27">
        <v>320</v>
      </c>
      <c r="H5" s="28"/>
      <c r="I5" s="5"/>
    </row>
    <row r="6" spans="1:9" s="31" customFormat="1" ht="24.75" customHeight="1">
      <c r="B6" s="47"/>
      <c r="C6" s="48" t="s">
        <v>8</v>
      </c>
      <c r="D6" s="44"/>
      <c r="E6" s="17" t="s">
        <v>1</v>
      </c>
      <c r="F6" s="18"/>
      <c r="G6" s="19">
        <v>430</v>
      </c>
      <c r="H6" s="20"/>
      <c r="I6" s="5"/>
    </row>
    <row r="7" spans="1:9" s="31" customFormat="1" ht="24.75" customHeight="1">
      <c r="B7" s="71" t="s">
        <v>30</v>
      </c>
      <c r="C7" s="72"/>
      <c r="D7" s="73"/>
      <c r="E7" s="17" t="s">
        <v>1</v>
      </c>
      <c r="F7" s="18"/>
      <c r="G7" s="19">
        <v>120</v>
      </c>
      <c r="H7" s="20"/>
      <c r="I7" s="5"/>
    </row>
    <row r="8" spans="1:9" s="31" customFormat="1" ht="24.75" customHeight="1">
      <c r="B8" s="74"/>
      <c r="C8" s="75"/>
      <c r="D8" s="76"/>
      <c r="E8" s="17" t="s">
        <v>31</v>
      </c>
      <c r="F8" s="18"/>
      <c r="G8" s="19">
        <v>20</v>
      </c>
      <c r="H8" s="20"/>
      <c r="I8" s="5"/>
    </row>
    <row r="9" spans="1:9" s="31" customFormat="1" ht="24.75" customHeight="1">
      <c r="B9" s="77"/>
      <c r="C9" s="78"/>
      <c r="D9" s="79"/>
      <c r="E9" s="17" t="s">
        <v>32</v>
      </c>
      <c r="F9" s="18"/>
      <c r="G9" s="19">
        <v>140</v>
      </c>
      <c r="H9" s="20"/>
      <c r="I9" s="5"/>
    </row>
    <row r="10" spans="1:9" s="31" customFormat="1" ht="24.75" customHeight="1">
      <c r="B10" s="47"/>
      <c r="C10" s="48" t="s">
        <v>9</v>
      </c>
      <c r="D10" s="44"/>
      <c r="E10" s="17" t="s">
        <v>10</v>
      </c>
      <c r="F10" s="18"/>
      <c r="G10" s="19">
        <v>290</v>
      </c>
      <c r="H10" s="20"/>
      <c r="I10" s="5"/>
    </row>
    <row r="11" spans="1:9" s="31" customFormat="1" ht="24.75" customHeight="1">
      <c r="B11" s="47"/>
      <c r="C11" s="48" t="s">
        <v>11</v>
      </c>
      <c r="D11" s="44"/>
      <c r="E11" s="17" t="s">
        <v>12</v>
      </c>
      <c r="F11" s="18"/>
      <c r="G11" s="19">
        <v>470</v>
      </c>
      <c r="H11" s="20"/>
      <c r="I11" s="5"/>
    </row>
    <row r="12" spans="1:9" s="31" customFormat="1" ht="24.75" customHeight="1">
      <c r="B12" s="47"/>
      <c r="C12" s="48" t="s">
        <v>13</v>
      </c>
      <c r="D12" s="44"/>
      <c r="E12" s="17" t="s">
        <v>14</v>
      </c>
      <c r="F12" s="18"/>
      <c r="G12" s="19">
        <v>560</v>
      </c>
      <c r="H12" s="20"/>
      <c r="I12" s="5"/>
    </row>
    <row r="13" spans="1:9" s="31" customFormat="1" ht="24.75" customHeight="1">
      <c r="B13" s="47"/>
      <c r="C13" s="43" t="s">
        <v>15</v>
      </c>
      <c r="D13" s="44"/>
      <c r="E13" s="17" t="s">
        <v>10</v>
      </c>
      <c r="F13" s="18"/>
      <c r="G13" s="19">
        <v>130</v>
      </c>
      <c r="H13" s="20"/>
      <c r="I13" s="5"/>
    </row>
    <row r="14" spans="1:9" s="31" customFormat="1" ht="24.75" customHeight="1">
      <c r="B14" s="47"/>
      <c r="C14" s="48" t="s">
        <v>16</v>
      </c>
      <c r="D14" s="44"/>
      <c r="E14" s="17" t="s">
        <v>17</v>
      </c>
      <c r="F14" s="18"/>
      <c r="G14" s="19">
        <v>530</v>
      </c>
      <c r="H14" s="20"/>
      <c r="I14" s="5"/>
    </row>
    <row r="15" spans="1:9" s="31" customFormat="1" ht="24.75" customHeight="1">
      <c r="B15" s="47"/>
      <c r="C15" s="48" t="s">
        <v>18</v>
      </c>
      <c r="D15" s="44"/>
      <c r="E15" s="17" t="s">
        <v>1</v>
      </c>
      <c r="F15" s="18"/>
      <c r="G15" s="19">
        <v>320</v>
      </c>
      <c r="H15" s="20"/>
      <c r="I15" s="5"/>
    </row>
    <row r="16" spans="1:9" s="31" customFormat="1" ht="24.75" customHeight="1">
      <c r="B16" s="47"/>
      <c r="C16" s="48" t="s">
        <v>24</v>
      </c>
      <c r="D16" s="44"/>
      <c r="E16" s="17" t="s">
        <v>1</v>
      </c>
      <c r="F16" s="18"/>
      <c r="G16" s="19">
        <v>220</v>
      </c>
      <c r="H16" s="20"/>
      <c r="I16" s="5"/>
    </row>
    <row r="17" spans="2:9" s="31" customFormat="1" ht="24.75" customHeight="1">
      <c r="B17" s="47"/>
      <c r="C17" s="48" t="s">
        <v>3</v>
      </c>
      <c r="D17" s="44"/>
      <c r="E17" s="17" t="s">
        <v>19</v>
      </c>
      <c r="F17" s="18"/>
      <c r="G17" s="19">
        <v>25</v>
      </c>
      <c r="H17" s="20"/>
      <c r="I17" s="5"/>
    </row>
    <row r="18" spans="2:9" s="31" customFormat="1" ht="24.75" customHeight="1">
      <c r="B18" s="47"/>
      <c r="C18" s="48" t="s">
        <v>28</v>
      </c>
      <c r="D18" s="44"/>
      <c r="E18" s="11" t="s">
        <v>12</v>
      </c>
      <c r="F18" s="7"/>
      <c r="G18" s="5">
        <v>160</v>
      </c>
      <c r="H18" s="12"/>
      <c r="I18" s="5"/>
    </row>
    <row r="19" spans="2:9" ht="24.75" customHeight="1">
      <c r="B19" s="49"/>
      <c r="C19" s="50" t="s">
        <v>29</v>
      </c>
      <c r="D19" s="45"/>
      <c r="E19" s="21" t="s">
        <v>12</v>
      </c>
      <c r="F19" s="22"/>
      <c r="G19" s="23">
        <v>175</v>
      </c>
      <c r="H19" s="24"/>
      <c r="I19" s="5"/>
    </row>
    <row r="20" spans="2:9" ht="24.75" customHeight="1">
      <c r="B20" s="67" t="s">
        <v>0</v>
      </c>
      <c r="C20" s="70"/>
      <c r="D20" s="70"/>
      <c r="E20" s="68"/>
      <c r="F20" s="13"/>
      <c r="G20" s="14">
        <f>SUM(G5:G19)-G7-G8</f>
        <v>3770</v>
      </c>
      <c r="H20" s="15"/>
      <c r="I20" s="60"/>
    </row>
    <row r="21" spans="2:9" ht="15" customHeight="1">
      <c r="C21" s="37"/>
      <c r="D21" s="37"/>
      <c r="E21" s="38"/>
      <c r="F21" s="39"/>
      <c r="G21" s="37"/>
      <c r="H21" s="37"/>
      <c r="I21" s="37"/>
    </row>
    <row r="22" spans="2:9" ht="24.75" customHeight="1">
      <c r="C22" s="9" t="s">
        <v>2</v>
      </c>
      <c r="D22" s="9"/>
      <c r="E22" s="38"/>
      <c r="F22" s="39"/>
      <c r="G22" s="37"/>
      <c r="H22" s="37"/>
      <c r="I22" s="37"/>
    </row>
    <row r="23" spans="2:9" ht="24.75" customHeight="1">
      <c r="B23" s="67" t="s">
        <v>6</v>
      </c>
      <c r="C23" s="70"/>
      <c r="D23" s="67" t="s">
        <v>7</v>
      </c>
      <c r="E23" s="68"/>
      <c r="F23" s="56"/>
      <c r="G23" s="62" t="s">
        <v>27</v>
      </c>
      <c r="H23" s="61"/>
      <c r="I23" s="6"/>
    </row>
    <row r="24" spans="2:9" ht="24.75" customHeight="1">
      <c r="B24" s="81" t="s">
        <v>20</v>
      </c>
      <c r="C24" s="82"/>
      <c r="D24" s="83" t="s">
        <v>23</v>
      </c>
      <c r="E24" s="53" t="s">
        <v>21</v>
      </c>
      <c r="F24" s="16"/>
      <c r="G24" s="30">
        <v>200</v>
      </c>
      <c r="H24" s="29"/>
      <c r="I24" s="5"/>
    </row>
    <row r="25" spans="2:9" ht="24.75" customHeight="1">
      <c r="B25" s="77"/>
      <c r="C25" s="79"/>
      <c r="D25" s="84"/>
      <c r="E25" s="54" t="s">
        <v>22</v>
      </c>
      <c r="F25" s="18"/>
      <c r="G25" s="19">
        <v>80</v>
      </c>
      <c r="H25" s="20"/>
      <c r="I25" s="5"/>
    </row>
    <row r="26" spans="2:9" ht="24.75" customHeight="1">
      <c r="B26" s="71" t="s">
        <v>4</v>
      </c>
      <c r="C26" s="73"/>
      <c r="D26" s="85" t="s">
        <v>23</v>
      </c>
      <c r="E26" s="54" t="s">
        <v>21</v>
      </c>
      <c r="F26" s="18"/>
      <c r="G26" s="19">
        <v>30</v>
      </c>
      <c r="H26" s="20"/>
      <c r="I26" s="5"/>
    </row>
    <row r="27" spans="2:9" ht="24.75" customHeight="1">
      <c r="B27" s="77"/>
      <c r="C27" s="79"/>
      <c r="D27" s="84"/>
      <c r="E27" s="64" t="s">
        <v>22</v>
      </c>
      <c r="F27" s="18"/>
      <c r="G27" s="19">
        <v>210</v>
      </c>
      <c r="H27" s="20"/>
      <c r="I27" s="5"/>
    </row>
    <row r="28" spans="2:9" ht="24.75" customHeight="1">
      <c r="B28" s="88" t="s">
        <v>35</v>
      </c>
      <c r="C28" s="89"/>
      <c r="D28" s="66" t="s">
        <v>26</v>
      </c>
      <c r="E28" s="54" t="s">
        <v>21</v>
      </c>
      <c r="F28" s="18"/>
      <c r="G28" s="19">
        <v>40</v>
      </c>
      <c r="H28" s="20"/>
      <c r="I28" s="5"/>
    </row>
    <row r="29" spans="2:9" ht="24.75" customHeight="1">
      <c r="B29" s="86" t="s">
        <v>25</v>
      </c>
      <c r="C29" s="87"/>
      <c r="D29" s="65" t="s">
        <v>26</v>
      </c>
      <c r="E29" s="63" t="s">
        <v>21</v>
      </c>
      <c r="F29" s="57"/>
      <c r="G29" s="58">
        <v>100</v>
      </c>
      <c r="H29" s="59"/>
      <c r="I29" s="5"/>
    </row>
    <row r="30" spans="2:9" ht="24.75" customHeight="1">
      <c r="B30" s="80" t="s">
        <v>34</v>
      </c>
      <c r="C30" s="80"/>
      <c r="D30" s="80"/>
      <c r="E30" s="80"/>
      <c r="F30" s="13"/>
      <c r="G30" s="4">
        <f>SUM(G24:G29)</f>
        <v>660</v>
      </c>
      <c r="H30" s="10"/>
      <c r="I30" s="5"/>
    </row>
    <row r="31" spans="2:9" ht="24.75" customHeight="1">
      <c r="C31" s="34"/>
      <c r="D31" s="34"/>
      <c r="E31" s="35"/>
      <c r="F31" s="36"/>
      <c r="G31" s="34"/>
      <c r="H31" s="34"/>
      <c r="I31" s="34"/>
    </row>
  </sheetData>
  <mergeCells count="13">
    <mergeCell ref="B30:E30"/>
    <mergeCell ref="B24:C25"/>
    <mergeCell ref="D24:D25"/>
    <mergeCell ref="B26:C27"/>
    <mergeCell ref="D26:D27"/>
    <mergeCell ref="B29:C29"/>
    <mergeCell ref="B28:C28"/>
    <mergeCell ref="D23:E23"/>
    <mergeCell ref="B1:H1"/>
    <mergeCell ref="B4:D4"/>
    <mergeCell ref="B20:E20"/>
    <mergeCell ref="B23:C23"/>
    <mergeCell ref="B7:D9"/>
  </mergeCells>
  <phoneticPr fontId="3"/>
  <pageMargins left="1.1811023622047245" right="0.62992125984251968" top="0.78740157480314965" bottom="0.47244094488188981" header="0.27559055118110237" footer="0"/>
  <pageSetup paperSize="9" fitToWidth="0" fitToHeight="0" orientation="portrait" horizontalDpi="4294967295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募定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nec-00</dc:creator>
  <cp:lastModifiedBy>shigaku02</cp:lastModifiedBy>
  <cp:lastPrinted>2019-06-24T05:17:14Z</cp:lastPrinted>
  <dcterms:created xsi:type="dcterms:W3CDTF">2002-10-16T06:09:26Z</dcterms:created>
  <dcterms:modified xsi:type="dcterms:W3CDTF">2019-06-25T01:09:49Z</dcterms:modified>
</cp:coreProperties>
</file>